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asissolutions-my.sharepoint.com/personal/debbie_oasissolutions_com/Documents/Working/Business/Finance Keeping/Inventory and COGS/"/>
    </mc:Choice>
  </mc:AlternateContent>
  <xr:revisionPtr revIDLastSave="110" documentId="8_{DA01323B-28A4-4057-AAFF-EE646E4D4345}" xr6:coauthVersionLast="47" xr6:coauthVersionMax="47" xr10:uidLastSave="{F00FFDD3-3A23-44B0-B33E-28C1C4D74961}"/>
  <bookViews>
    <workbookView xWindow="2400" yWindow="2010" windowWidth="21285" windowHeight="17655" xr2:uid="{481039D6-E272-4E66-99FE-28954E0C644C}"/>
  </bookViews>
  <sheets>
    <sheet name="Su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1" i="1" l="1"/>
  <c r="A47" i="1"/>
  <c r="A48" i="1" s="1"/>
  <c r="A49" i="1" s="1"/>
  <c r="A50" i="1" s="1"/>
  <c r="R34" i="1"/>
  <c r="R30" i="1"/>
  <c r="R26" i="1"/>
  <c r="Q38" i="1"/>
  <c r="Q31" i="1" s="1"/>
  <c r="P38" i="1"/>
  <c r="P31" i="1" s="1"/>
  <c r="O38" i="1"/>
  <c r="O35" i="1" s="1"/>
  <c r="N38" i="1"/>
  <c r="N31" i="1" s="1"/>
  <c r="M38" i="1"/>
  <c r="M27" i="1" s="1"/>
  <c r="L38" i="1"/>
  <c r="L31" i="1" s="1"/>
  <c r="K38" i="1"/>
  <c r="K27" i="1" s="1"/>
  <c r="J38" i="1"/>
  <c r="J31" i="1" s="1"/>
  <c r="I38" i="1"/>
  <c r="I31" i="1" s="1"/>
  <c r="H38" i="1"/>
  <c r="H31" i="1" s="1"/>
  <c r="G38" i="1"/>
  <c r="G35" i="1" s="1"/>
  <c r="F38" i="1"/>
  <c r="F31" i="1" s="1"/>
  <c r="R12" i="1"/>
  <c r="F14" i="1" l="1"/>
  <c r="Q27" i="1"/>
  <c r="O27" i="1"/>
  <c r="P27" i="1"/>
  <c r="F27" i="1"/>
  <c r="H35" i="1"/>
  <c r="G27" i="1"/>
  <c r="I35" i="1"/>
  <c r="H27" i="1"/>
  <c r="J35" i="1"/>
  <c r="I27" i="1"/>
  <c r="P35" i="1"/>
  <c r="N27" i="1"/>
  <c r="Q35" i="1"/>
  <c r="K35" i="1"/>
  <c r="J27" i="1"/>
  <c r="G31" i="1"/>
  <c r="O31" i="1"/>
  <c r="L35" i="1"/>
  <c r="K31" i="1"/>
  <c r="M31" i="1"/>
  <c r="M35" i="1"/>
  <c r="F35" i="1"/>
  <c r="L27" i="1"/>
  <c r="N35" i="1"/>
  <c r="R38" i="1"/>
  <c r="R40" i="1" s="1"/>
  <c r="P39" i="1" l="1"/>
  <c r="F28" i="1"/>
  <c r="F32" i="1"/>
  <c r="F36" i="1"/>
  <c r="G39" i="1"/>
  <c r="H39" i="1"/>
  <c r="Q39" i="1"/>
  <c r="O39" i="1"/>
  <c r="N39" i="1"/>
  <c r="L39" i="1"/>
  <c r="F39" i="1"/>
  <c r="I39" i="1"/>
  <c r="J39" i="1"/>
  <c r="M39" i="1"/>
  <c r="K39" i="1"/>
  <c r="F42" i="1" l="1"/>
  <c r="F16" i="1"/>
  <c r="F23" i="1" s="1"/>
  <c r="F43" i="1" l="1"/>
  <c r="G10" i="1"/>
  <c r="G14" i="1" s="1"/>
  <c r="G16" i="1" s="1"/>
  <c r="G23" i="1" s="1"/>
  <c r="F20" i="1"/>
  <c r="G36" i="1" l="1"/>
  <c r="G32" i="1"/>
  <c r="G28" i="1"/>
  <c r="H10" i="1"/>
  <c r="H14" i="1" s="1"/>
  <c r="G20" i="1"/>
  <c r="G42" i="1" l="1"/>
  <c r="G43" i="1" s="1"/>
  <c r="H32" i="1"/>
  <c r="H36" i="1"/>
  <c r="H28" i="1"/>
  <c r="H16" i="1"/>
  <c r="H23" i="1" s="1"/>
  <c r="H42" i="1" l="1"/>
  <c r="H43" i="1" s="1"/>
  <c r="I10" i="1"/>
  <c r="H20" i="1"/>
  <c r="I14" i="1" l="1"/>
  <c r="I16" i="1" s="1"/>
  <c r="I23" i="1" s="1"/>
  <c r="I32" i="1" l="1"/>
  <c r="I28" i="1"/>
  <c r="I36" i="1"/>
  <c r="J10" i="1"/>
  <c r="I20" i="1"/>
  <c r="I42" i="1" l="1"/>
  <c r="I43" i="1" s="1"/>
  <c r="J14" i="1"/>
  <c r="J16" i="1" s="1"/>
  <c r="J23" i="1" s="1"/>
  <c r="J28" i="1" l="1"/>
  <c r="J36" i="1"/>
  <c r="J32" i="1"/>
  <c r="K10" i="1"/>
  <c r="J20" i="1"/>
  <c r="J42" i="1" l="1"/>
  <c r="K14" i="1"/>
  <c r="K16" i="1" s="1"/>
  <c r="K23" i="1" s="1"/>
  <c r="J43" i="1" l="1"/>
  <c r="K28" i="1"/>
  <c r="K36" i="1"/>
  <c r="K32" i="1"/>
  <c r="L10" i="1"/>
  <c r="K20" i="1"/>
  <c r="K42" i="1" l="1"/>
  <c r="K43" i="1" s="1"/>
  <c r="L14" i="1"/>
  <c r="L16" i="1" s="1"/>
  <c r="L23" i="1" s="1"/>
  <c r="L28" i="1" l="1"/>
  <c r="L36" i="1"/>
  <c r="L32" i="1"/>
  <c r="M10" i="1"/>
  <c r="L20" i="1"/>
  <c r="L42" i="1" l="1"/>
  <c r="L43" i="1" s="1"/>
  <c r="M14" i="1"/>
  <c r="M16" i="1" s="1"/>
  <c r="M23" i="1" s="1"/>
  <c r="M36" i="1" l="1"/>
  <c r="M28" i="1"/>
  <c r="M32" i="1"/>
  <c r="N10" i="1"/>
  <c r="M20" i="1"/>
  <c r="M42" i="1" l="1"/>
  <c r="M43" i="1" s="1"/>
  <c r="N14" i="1"/>
  <c r="N16" i="1" s="1"/>
  <c r="N23" i="1" s="1"/>
  <c r="N36" i="1" l="1"/>
  <c r="N32" i="1"/>
  <c r="N28" i="1"/>
  <c r="N20" i="1"/>
  <c r="O10" i="1"/>
  <c r="N42" i="1" l="1"/>
  <c r="N43" i="1" s="1"/>
  <c r="O14" i="1"/>
  <c r="O16" i="1" l="1"/>
  <c r="O23" i="1" s="1"/>
  <c r="O32" i="1"/>
  <c r="O28" i="1"/>
  <c r="O36" i="1"/>
  <c r="O20" i="1" l="1"/>
  <c r="P10" i="1"/>
  <c r="P14" i="1" s="1"/>
  <c r="P16" i="1" s="1"/>
  <c r="P23" i="1" s="1"/>
  <c r="O42" i="1"/>
  <c r="O43" i="1" s="1"/>
  <c r="P32" i="1" l="1"/>
  <c r="P36" i="1"/>
  <c r="P28" i="1"/>
  <c r="Q10" i="1"/>
  <c r="P20" i="1"/>
  <c r="P42" i="1" l="1"/>
  <c r="P43" i="1" s="1"/>
  <c r="Q14" i="1"/>
  <c r="Q16" i="1" s="1"/>
  <c r="Q20" i="1" l="1"/>
  <c r="Q23" i="1"/>
  <c r="R14" i="1"/>
  <c r="Q32" i="1"/>
  <c r="Q28" i="1"/>
  <c r="Q36" i="1"/>
  <c r="Q42" i="1" l="1"/>
  <c r="Q43" i="1" l="1"/>
  <c r="R42" i="1"/>
  <c r="R43" i="1" s="1"/>
</calcChain>
</file>

<file path=xl/sharedStrings.xml><?xml version="1.0" encoding="utf-8"?>
<sst xmlns="http://schemas.openxmlformats.org/spreadsheetml/2006/main" count="56" uniqueCount="48">
  <si>
    <t>Raw Materials Inventory</t>
  </si>
  <si>
    <t>Inventory vs.Cost of Goods Sold</t>
  </si>
  <si>
    <t>Legend:</t>
  </si>
  <si>
    <t>Red</t>
  </si>
  <si>
    <t>Input item</t>
  </si>
  <si>
    <t>Year:</t>
  </si>
  <si>
    <t>Blue</t>
  </si>
  <si>
    <t>Linked cell, do not enter</t>
  </si>
  <si>
    <t>Black</t>
  </si>
  <si>
    <t>Calculation, do not enter</t>
  </si>
  <si>
    <t>Inventory Account</t>
  </si>
  <si>
    <t>Ref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</si>
  <si>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</si>
  <si>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</si>
  <si>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</si>
  <si>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</si>
  <si>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</si>
  <si>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</si>
  <si>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</si>
  <si>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</si>
  <si>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</si>
  <si>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</si>
  <si>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</si>
  <si>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</si>
  <si>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Beginning Balance</t>
  </si>
  <si>
    <t>Purchases</t>
  </si>
  <si>
    <t>QB</t>
  </si>
  <si>
    <t>Balance Before Adjustment</t>
  </si>
  <si>
    <t>Bal Ck</t>
  </si>
  <si>
    <t>Total</t>
  </si>
  <si>
    <t>Diff</t>
  </si>
  <si>
    <t>Sales Allocation for COGS</t>
  </si>
  <si>
    <t>Sales--COGS</t>
  </si>
  <si>
    <t>COGS</t>
  </si>
  <si>
    <t>% of Sales</t>
  </si>
  <si>
    <t>COGS--Allocated</t>
  </si>
  <si>
    <t>QB Balance</t>
  </si>
  <si>
    <t>Product 1</t>
  </si>
  <si>
    <t>Product 2</t>
  </si>
  <si>
    <t>Product 3</t>
  </si>
  <si>
    <t>Physical Count</t>
  </si>
  <si>
    <t>Company Name</t>
  </si>
  <si>
    <t>JE 01 2024 COGS</t>
  </si>
  <si>
    <t>Enter Physical count or external system balance.</t>
  </si>
  <si>
    <t>Enter purchases from QuickBooks.</t>
  </si>
  <si>
    <t>Make COGS entry in QuickBooks.</t>
  </si>
  <si>
    <t>Enter Beginning Balance for the year.</t>
  </si>
  <si>
    <t>Enter QuickBooks ending Inventory Balance &amp; reconcile difference(s), if any.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</si>
</sst>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;@"/>
    <numFmt numFmtId="165" formatCode="0_);\(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8"/>
      <color rgb="FF00B0F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8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164" fontId="13" fillId="0" borderId="0" xfId="1" applyNumberFormat="1" applyFont="1"/>
    <xf numFmtId="39" fontId="10" fillId="0" borderId="6" xfId="1" applyNumberFormat="1" applyFont="1" applyBorder="1"/>
    <xf numFmtId="39" fontId="14" fillId="0" borderId="6" xfId="1" applyNumberFormat="1" applyFont="1" applyBorder="1"/>
    <xf numFmtId="39" fontId="4" fillId="0" borderId="0" xfId="1" applyNumberFormat="1" applyFont="1"/>
    <xf numFmtId="39" fontId="0" fillId="0" borderId="0" xfId="1" applyNumberFormat="1" applyFont="1"/>
    <xf numFmtId="39" fontId="5" fillId="0" borderId="0" xfId="1" applyNumberFormat="1" applyFont="1"/>
    <xf numFmtId="39" fontId="6" fillId="0" borderId="0" xfId="1" applyNumberFormat="1" applyFont="1"/>
    <xf numFmtId="39" fontId="7" fillId="0" borderId="0" xfId="1" applyNumberFormat="1" applyFont="1"/>
    <xf numFmtId="39" fontId="2" fillId="0" borderId="0" xfId="1" applyNumberFormat="1" applyFont="1"/>
    <xf numFmtId="39" fontId="10" fillId="0" borderId="0" xfId="1" quotePrefix="1" applyNumberFormat="1" applyFont="1" applyBorder="1" applyAlignment="1">
      <alignment horizontal="center"/>
    </xf>
    <xf numFmtId="39" fontId="11" fillId="0" borderId="0" xfId="1" applyNumberFormat="1" applyFont="1"/>
    <xf numFmtId="39" fontId="3" fillId="0" borderId="3" xfId="1" applyNumberFormat="1" applyFont="1" applyBorder="1"/>
    <xf numFmtId="39" fontId="0" fillId="0" borderId="4" xfId="1" applyNumberFormat="1" applyFont="1" applyBorder="1"/>
    <xf numFmtId="39" fontId="0" fillId="0" borderId="0" xfId="1" applyNumberFormat="1" applyFont="1" applyBorder="1"/>
    <xf numFmtId="39" fontId="12" fillId="0" borderId="0" xfId="1" applyNumberFormat="1" applyFont="1" applyAlignment="1">
      <alignment horizontal="center"/>
    </xf>
    <xf numFmtId="39" fontId="3" fillId="0" borderId="5" xfId="1" applyNumberFormat="1" applyFont="1" applyBorder="1" applyAlignment="1">
      <alignment horizontal="center"/>
    </xf>
    <xf numFmtId="39" fontId="3" fillId="0" borderId="3" xfId="1" applyNumberFormat="1" applyFont="1" applyBorder="1" applyAlignment="1">
      <alignment horizontal="center"/>
    </xf>
    <xf numFmtId="39" fontId="3" fillId="0" borderId="4" xfId="1" applyNumberFormat="1" applyFont="1" applyBorder="1" applyAlignment="1">
      <alignment horizontal="center"/>
    </xf>
    <xf numFmtId="39" fontId="0" fillId="0" borderId="0" xfId="1" applyNumberFormat="1" applyFont="1" applyAlignment="1">
      <alignment horizontal="center"/>
    </xf>
    <xf numFmtId="39" fontId="3" fillId="0" borderId="0" xfId="1" applyNumberFormat="1" applyFont="1" applyAlignment="1">
      <alignment horizontal="center"/>
    </xf>
    <xf numFmtId="39" fontId="3" fillId="0" borderId="0" xfId="1" applyNumberFormat="1" applyFont="1"/>
    <xf numFmtId="39" fontId="13" fillId="0" borderId="0" xfId="1" applyNumberFormat="1" applyFont="1"/>
    <xf numFmtId="39" fontId="0" fillId="0" borderId="7" xfId="1" applyNumberFormat="1" applyFont="1" applyBorder="1"/>
    <xf numFmtId="39" fontId="15" fillId="0" borderId="0" xfId="1" applyNumberFormat="1" applyFont="1" applyAlignment="1">
      <alignment horizontal="center"/>
    </xf>
    <xf numFmtId="10" fontId="0" fillId="0" borderId="0" xfId="2" applyNumberFormat="1" applyFont="1"/>
    <xf numFmtId="10" fontId="16" fillId="0" borderId="0" xfId="2" applyNumberFormat="1" applyFont="1"/>
    <xf numFmtId="10" fontId="13" fillId="0" borderId="0" xfId="2" applyNumberFormat="1" applyFont="1"/>
    <xf numFmtId="39" fontId="6" fillId="0" borderId="7" xfId="1" applyNumberFormat="1" applyFont="1" applyBorder="1"/>
    <xf numFmtId="39" fontId="0" fillId="0" borderId="0" xfId="2" applyNumberFormat="1" applyFont="1"/>
    <xf numFmtId="39" fontId="16" fillId="0" borderId="0" xfId="2" applyNumberFormat="1" applyFont="1"/>
    <xf numFmtId="39" fontId="16" fillId="0" borderId="0" xfId="1" applyNumberFormat="1" applyFont="1"/>
    <xf numFmtId="39" fontId="13" fillId="0" borderId="0" xfId="2" applyNumberFormat="1" applyFont="1"/>
    <xf numFmtId="39" fontId="13" fillId="0" borderId="0" xfId="1" applyNumberFormat="1" applyFont="1" applyAlignment="1">
      <alignment horizontal="center"/>
    </xf>
    <xf numFmtId="39" fontId="17" fillId="0" borderId="0" xfId="1" applyNumberFormat="1" applyFont="1" applyAlignment="1">
      <alignment horizontal="center"/>
    </xf>
    <xf numFmtId="165" fontId="9" fillId="0" borderId="1" xfId="1" quotePrefix="1" applyNumberFormat="1" applyFont="1" applyBorder="1" applyAlignment="1">
      <alignment horizontal="center"/>
    </xf>
    <xf numFmtId="39" fontId="19" fillId="0" borderId="0" xfId="1" applyNumberFormat="1" applyFont="1" applyAlignment="1">
      <alignment horizontal="center"/>
    </xf>
    <xf numFmtId="39" fontId="20" fillId="0" borderId="0" xfId="1" applyNumberFormat="1" applyFont="1"/>
    <xf numFmtId="37" fontId="0" fillId="0" borderId="0" xfId="1" applyNumberFormat="1" applyFont="1"/>
    <xf numFmtId="37" fontId="18" fillId="0" borderId="0" xfId="1" applyNumberFormat="1" applyFont="1"/>
    <xf numFmtId="37" fontId="5" fillId="0" borderId="0" xfId="1" applyNumberFormat="1" applyFont="1"/>
    <xf numFmtId="37" fontId="7" fillId="0" borderId="0" xfId="1" applyNumberFormat="1" applyFont="1"/>
    <xf numFmtId="37" fontId="8" fillId="0" borderId="0" xfId="1" applyNumberFormat="1" applyFont="1"/>
    <xf numFmtId="37" fontId="3" fillId="0" borderId="2" xfId="1" applyNumberFormat="1" applyFont="1" applyBorder="1"/>
    <xf numFmtId="37" fontId="3" fillId="0" borderId="0" xfId="1" applyNumberFormat="1" applyFont="1"/>
    <xf numFmtId="37" fontId="0" fillId="0" borderId="0" xfId="2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59F87-27A4-45F2-A52E-181B7CDBB6F1}">
  <dimension ref="A1:U51"/>
  <sheetViews>
    <sheetView tabSelected="1" topLeftCell="A19" workbookViewId="0">
      <selection activeCell="C52" sqref="C52"/>
    </sheetView>
  </sheetViews>
  <sheetFormatPr defaultRowHeight="15" x14ac:dyDescent="0.25"/>
  <cols>
    <col min="1" max="1" width="4" style="38" customWidth="1"/>
    <col min="2" max="2" width="3.5703125" style="5" customWidth="1"/>
    <col min="3" max="4" width="11" style="5" customWidth="1"/>
    <col min="5" max="5" width="6.140625" style="5" customWidth="1"/>
    <col min="6" max="6" width="13.5703125" style="5" bestFit="1" customWidth="1"/>
    <col min="7" max="12" width="11.5703125" style="5" bestFit="1" customWidth="1"/>
    <col min="13" max="13" width="14" style="5" customWidth="1"/>
    <col min="14" max="14" width="13.42578125" style="5" customWidth="1"/>
    <col min="15" max="15" width="13.5703125" style="5" customWidth="1"/>
    <col min="16" max="16" width="13" style="5" customWidth="1"/>
    <col min="17" max="18" width="12.85546875" style="5" customWidth="1"/>
    <col min="19" max="19" width="11.5703125" style="5" bestFit="1" customWidth="1"/>
    <col min="20" max="20" width="10.5703125" style="5" bestFit="1" customWidth="1"/>
    <col min="21" max="21" width="10.42578125" style="5" bestFit="1" customWidth="1"/>
    <col min="22" max="16384" width="9.140625" style="5"/>
  </cols>
  <sheetData>
    <row r="1" spans="1:21" ht="21" x14ac:dyDescent="0.35">
      <c r="A1" s="39" t="s">
        <v>41</v>
      </c>
      <c r="B1" s="4"/>
    </row>
    <row r="2" spans="1:21" ht="26.25" x14ac:dyDescent="0.4">
      <c r="A2" s="40" t="s">
        <v>0</v>
      </c>
      <c r="B2" s="6"/>
      <c r="C2" s="7"/>
      <c r="D2" s="7"/>
      <c r="E2" s="7"/>
    </row>
    <row r="3" spans="1:21" ht="21" x14ac:dyDescent="0.35">
      <c r="A3" s="41" t="s">
        <v>1</v>
      </c>
      <c r="B3" s="8"/>
      <c r="C3" s="7"/>
      <c r="D3" s="7"/>
      <c r="E3" s="7"/>
    </row>
    <row r="4" spans="1:21" x14ac:dyDescent="0.25">
      <c r="N4" s="5" t="s">
        <v>2</v>
      </c>
      <c r="O4" s="9" t="s">
        <v>3</v>
      </c>
      <c r="P4" s="5" t="s">
        <v>4</v>
      </c>
    </row>
    <row r="5" spans="1:21" ht="19.5" thickBot="1" x14ac:dyDescent="0.35">
      <c r="A5" s="42" t="s">
        <v>5</v>
      </c>
      <c r="C5" s="35">
        <v>2024</v>
      </c>
      <c r="D5" s="10"/>
      <c r="O5" s="11" t="s">
        <v>6</v>
      </c>
      <c r="P5" s="5" t="s">
        <v>7</v>
      </c>
    </row>
    <row r="6" spans="1:21" x14ac:dyDescent="0.25">
      <c r="O6" s="5" t="s">
        <v>8</v>
      </c>
      <c r="P6" s="5" t="s">
        <v>9</v>
      </c>
    </row>
    <row r="7" spans="1:21" ht="15.75" thickBot="1" x14ac:dyDescent="0.3"/>
    <row r="8" spans="1:21" ht="18" thickBot="1" x14ac:dyDescent="0.45">
      <c r="A8" s="43" t="s">
        <v>10</v>
      </c>
      <c r="B8" s="12"/>
      <c r="C8" s="13"/>
      <c r="D8" s="14"/>
      <c r="E8" s="15" t="s">
        <v>11</v>
      </c>
      <c r="F8" s="16" t="s">
        <v>12</v>
      </c>
      <c r="G8" s="17" t="s">
        <v>13</v>
      </c>
      <c r="H8" s="16" t="s">
        <v>14</v>
      </c>
      <c r="I8" s="17" t="s">
        <v>15</v>
      </c>
      <c r="J8" s="16" t="s">
        <v>16</v>
      </c>
      <c r="K8" s="17" t="s">
        <v>17</v>
      </c>
      <c r="L8" s="16" t="s">
        <v>18</v>
      </c>
      <c r="M8" s="17" t="s">
        <v>19</v>
      </c>
      <c r="N8" s="16" t="s">
        <v>20</v>
      </c>
      <c r="O8" s="17" t="s">
        <v>21</v>
      </c>
      <c r="P8" s="16" t="s">
        <v>22</v>
      </c>
      <c r="Q8" s="18" t="s">
        <v>23</v>
      </c>
      <c r="R8" s="24" t="s">
        <v>29</v>
      </c>
    </row>
    <row r="9" spans="1:21" x14ac:dyDescent="0.25">
      <c r="E9" s="19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</row>
    <row r="10" spans="1:21" x14ac:dyDescent="0.25">
      <c r="A10" s="44" t="s">
        <v>24</v>
      </c>
      <c r="B10" s="21"/>
      <c r="E10" s="19"/>
      <c r="F10" s="2">
        <v>0</v>
      </c>
      <c r="G10" s="3">
        <f>+F16</f>
        <v>0</v>
      </c>
      <c r="H10" s="3">
        <f t="shared" ref="H10:Q10" si="0">+G16</f>
        <v>0</v>
      </c>
      <c r="I10" s="3">
        <f t="shared" si="0"/>
        <v>0</v>
      </c>
      <c r="J10" s="3">
        <f t="shared" si="0"/>
        <v>0</v>
      </c>
      <c r="K10" s="3">
        <f t="shared" si="0"/>
        <v>0</v>
      </c>
      <c r="L10" s="3">
        <f t="shared" si="0"/>
        <v>0</v>
      </c>
      <c r="M10" s="3">
        <f t="shared" si="0"/>
        <v>0</v>
      </c>
      <c r="N10" s="3">
        <f t="shared" si="0"/>
        <v>0</v>
      </c>
      <c r="O10" s="3">
        <f t="shared" si="0"/>
        <v>0</v>
      </c>
      <c r="P10" s="3">
        <f t="shared" si="0"/>
        <v>0</v>
      </c>
      <c r="Q10" s="3">
        <f t="shared" si="0"/>
        <v>0</v>
      </c>
    </row>
    <row r="11" spans="1:21" x14ac:dyDescent="0.25">
      <c r="E11" s="19"/>
      <c r="S11" s="1"/>
      <c r="T11" s="1"/>
      <c r="U11" s="22"/>
    </row>
    <row r="12" spans="1:21" x14ac:dyDescent="0.25">
      <c r="A12" s="38" t="s">
        <v>25</v>
      </c>
      <c r="E12" s="19"/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5">
        <f>SUM(F12:Q12)</f>
        <v>0</v>
      </c>
      <c r="S12" s="9"/>
      <c r="T12" s="11"/>
    </row>
    <row r="13" spans="1:21" x14ac:dyDescent="0.25">
      <c r="E13" s="1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21" x14ac:dyDescent="0.25">
      <c r="A14" s="38" t="s">
        <v>32</v>
      </c>
      <c r="E14" s="19"/>
      <c r="F14" s="7">
        <f>-F10-F12+F19</f>
        <v>0</v>
      </c>
      <c r="G14" s="7">
        <f t="shared" ref="G14:Q14" si="1">-G10-G12+G19</f>
        <v>0</v>
      </c>
      <c r="H14" s="7">
        <f t="shared" si="1"/>
        <v>0</v>
      </c>
      <c r="I14" s="7">
        <f t="shared" si="1"/>
        <v>0</v>
      </c>
      <c r="J14" s="7">
        <f t="shared" si="1"/>
        <v>0</v>
      </c>
      <c r="K14" s="7">
        <f t="shared" si="1"/>
        <v>0</v>
      </c>
      <c r="L14" s="7">
        <f t="shared" si="1"/>
        <v>0</v>
      </c>
      <c r="M14" s="7">
        <f t="shared" si="1"/>
        <v>0</v>
      </c>
      <c r="N14" s="7">
        <f t="shared" si="1"/>
        <v>0</v>
      </c>
      <c r="O14" s="7">
        <f t="shared" si="1"/>
        <v>0</v>
      </c>
      <c r="P14" s="7">
        <f t="shared" si="1"/>
        <v>0</v>
      </c>
      <c r="Q14" s="7">
        <f t="shared" si="1"/>
        <v>0</v>
      </c>
      <c r="R14" s="5">
        <f>SUM(F14:Q14)</f>
        <v>0</v>
      </c>
    </row>
    <row r="15" spans="1:21" x14ac:dyDescent="0.25">
      <c r="E15" s="1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21" ht="15.75" thickBot="1" x14ac:dyDescent="0.3">
      <c r="A16" s="44" t="s">
        <v>27</v>
      </c>
      <c r="E16" s="19"/>
      <c r="F16" s="28">
        <f>SUM(F10:F14)</f>
        <v>0</v>
      </c>
      <c r="G16" s="28">
        <f t="shared" ref="G16:Q16" si="2">SUM(G10:G14)</f>
        <v>0</v>
      </c>
      <c r="H16" s="28">
        <f t="shared" si="2"/>
        <v>0</v>
      </c>
      <c r="I16" s="28">
        <f t="shared" si="2"/>
        <v>0</v>
      </c>
      <c r="J16" s="28">
        <f t="shared" si="2"/>
        <v>0</v>
      </c>
      <c r="K16" s="28">
        <f t="shared" si="2"/>
        <v>0</v>
      </c>
      <c r="L16" s="28">
        <f t="shared" si="2"/>
        <v>0</v>
      </c>
      <c r="M16" s="28">
        <f t="shared" si="2"/>
        <v>0</v>
      </c>
      <c r="N16" s="28">
        <f t="shared" si="2"/>
        <v>0</v>
      </c>
      <c r="O16" s="28">
        <f t="shared" si="2"/>
        <v>0</v>
      </c>
      <c r="P16" s="28">
        <f t="shared" si="2"/>
        <v>0</v>
      </c>
      <c r="Q16" s="28">
        <f t="shared" si="2"/>
        <v>0</v>
      </c>
    </row>
    <row r="17" spans="1:18" ht="15.75" thickTop="1" x14ac:dyDescent="0.25">
      <c r="E17" s="19"/>
      <c r="F17" s="36" t="s">
        <v>42</v>
      </c>
      <c r="G17" s="36"/>
      <c r="H17" s="36"/>
      <c r="I17" s="36"/>
      <c r="J17" s="36"/>
      <c r="K17" s="36"/>
      <c r="L17" s="36"/>
      <c r="M17" s="37"/>
      <c r="N17" s="37"/>
      <c r="O17" s="37"/>
      <c r="P17" s="37"/>
      <c r="Q17" s="37"/>
    </row>
    <row r="18" spans="1:18" x14ac:dyDescent="0.25">
      <c r="E18" s="19"/>
      <c r="F18" s="34"/>
      <c r="G18" s="34"/>
      <c r="H18" s="34"/>
      <c r="I18" s="34"/>
      <c r="J18" s="34"/>
      <c r="K18" s="34"/>
      <c r="L18" s="34"/>
      <c r="M18" s="9"/>
      <c r="N18" s="9"/>
      <c r="O18" s="9"/>
      <c r="P18" s="9"/>
      <c r="Q18" s="9"/>
    </row>
    <row r="19" spans="1:18" x14ac:dyDescent="0.25">
      <c r="B19" s="38">
        <v>-1</v>
      </c>
      <c r="C19" s="5" t="s">
        <v>40</v>
      </c>
      <c r="E19" s="19"/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</row>
    <row r="20" spans="1:18" x14ac:dyDescent="0.25">
      <c r="E20" s="33" t="s">
        <v>28</v>
      </c>
      <c r="F20" s="31">
        <f>+F16-F19</f>
        <v>0</v>
      </c>
      <c r="G20" s="31">
        <f t="shared" ref="G20:Q20" si="3">+G16-G19</f>
        <v>0</v>
      </c>
      <c r="H20" s="31">
        <f t="shared" si="3"/>
        <v>0</v>
      </c>
      <c r="I20" s="31">
        <f t="shared" si="3"/>
        <v>0</v>
      </c>
      <c r="J20" s="31">
        <f t="shared" si="3"/>
        <v>0</v>
      </c>
      <c r="K20" s="31">
        <f t="shared" si="3"/>
        <v>0</v>
      </c>
      <c r="L20" s="31">
        <f t="shared" si="3"/>
        <v>0</v>
      </c>
      <c r="M20" s="31">
        <f t="shared" si="3"/>
        <v>0</v>
      </c>
      <c r="N20" s="31">
        <f t="shared" si="3"/>
        <v>0</v>
      </c>
      <c r="O20" s="31">
        <f t="shared" si="3"/>
        <v>0</v>
      </c>
      <c r="P20" s="31">
        <f t="shared" si="3"/>
        <v>0</v>
      </c>
      <c r="Q20" s="31">
        <f t="shared" si="3"/>
        <v>0</v>
      </c>
    </row>
    <row r="21" spans="1:18" x14ac:dyDescent="0.25">
      <c r="E21" s="33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</row>
    <row r="22" spans="1:18" x14ac:dyDescent="0.25">
      <c r="B22" s="38">
        <v>-1</v>
      </c>
      <c r="C22" s="5" t="s">
        <v>36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</row>
    <row r="23" spans="1:18" x14ac:dyDescent="0.25">
      <c r="E23" s="33" t="s">
        <v>28</v>
      </c>
      <c r="F23" s="5">
        <f>+F16-F22</f>
        <v>0</v>
      </c>
      <c r="G23" s="5">
        <f t="shared" ref="G23:Q23" si="4">+G16-G22</f>
        <v>0</v>
      </c>
      <c r="H23" s="5">
        <f t="shared" si="4"/>
        <v>0</v>
      </c>
      <c r="I23" s="5">
        <f t="shared" si="4"/>
        <v>0</v>
      </c>
      <c r="J23" s="5">
        <f t="shared" si="4"/>
        <v>0</v>
      </c>
      <c r="K23" s="5">
        <f>+K16-K22</f>
        <v>0</v>
      </c>
      <c r="L23" s="5">
        <f t="shared" si="4"/>
        <v>0</v>
      </c>
      <c r="M23" s="5">
        <f t="shared" si="4"/>
        <v>0</v>
      </c>
      <c r="N23" s="5">
        <f t="shared" si="4"/>
        <v>0</v>
      </c>
      <c r="O23" s="5">
        <f t="shared" si="4"/>
        <v>0</v>
      </c>
      <c r="P23" s="5">
        <f t="shared" si="4"/>
        <v>0</v>
      </c>
      <c r="Q23" s="5">
        <f t="shared" si="4"/>
        <v>0</v>
      </c>
    </row>
    <row r="25" spans="1:18" x14ac:dyDescent="0.25">
      <c r="A25" s="44" t="s">
        <v>31</v>
      </c>
    </row>
    <row r="26" spans="1:18" x14ac:dyDescent="0.25">
      <c r="B26" s="9" t="s">
        <v>37</v>
      </c>
      <c r="F26" s="9">
        <v>1</v>
      </c>
      <c r="G26" s="9">
        <v>1</v>
      </c>
      <c r="H26" s="9">
        <v>1</v>
      </c>
      <c r="I26" s="9">
        <v>1</v>
      </c>
      <c r="J26" s="9">
        <v>1</v>
      </c>
      <c r="K26" s="9">
        <v>1</v>
      </c>
      <c r="L26" s="9">
        <v>1</v>
      </c>
      <c r="M26" s="9">
        <v>1</v>
      </c>
      <c r="N26" s="9">
        <v>1</v>
      </c>
      <c r="O26" s="9">
        <v>1</v>
      </c>
      <c r="P26" s="9">
        <v>1</v>
      </c>
      <c r="Q26" s="9">
        <v>1</v>
      </c>
      <c r="R26" s="5">
        <f>SUM(F26:Q26)</f>
        <v>12</v>
      </c>
    </row>
    <row r="27" spans="1:18" s="25" customFormat="1" x14ac:dyDescent="0.25">
      <c r="A27" s="45"/>
      <c r="C27" s="25" t="s">
        <v>34</v>
      </c>
      <c r="F27" s="26">
        <f>+F26/F$38</f>
        <v>0.33333333333333331</v>
      </c>
      <c r="G27" s="26">
        <f t="shared" ref="G27:Q27" si="5">+G26/G$38</f>
        <v>0.33333333333333331</v>
      </c>
      <c r="H27" s="26">
        <f t="shared" si="5"/>
        <v>0.33333333333333331</v>
      </c>
      <c r="I27" s="26">
        <f t="shared" si="5"/>
        <v>0.33333333333333331</v>
      </c>
      <c r="J27" s="26">
        <f t="shared" si="5"/>
        <v>0.33333333333333331</v>
      </c>
      <c r="K27" s="26">
        <f t="shared" si="5"/>
        <v>0.33333333333333331</v>
      </c>
      <c r="L27" s="26">
        <f t="shared" si="5"/>
        <v>0.33333333333333331</v>
      </c>
      <c r="M27" s="26">
        <f t="shared" si="5"/>
        <v>0.33333333333333331</v>
      </c>
      <c r="N27" s="26">
        <f t="shared" si="5"/>
        <v>0.33333333333333331</v>
      </c>
      <c r="O27" s="26">
        <f t="shared" si="5"/>
        <v>0.33333333333333331</v>
      </c>
      <c r="P27" s="26">
        <f t="shared" si="5"/>
        <v>0.33333333333333331</v>
      </c>
      <c r="Q27" s="26">
        <f t="shared" si="5"/>
        <v>0.33333333333333331</v>
      </c>
    </row>
    <row r="28" spans="1:18" s="29" customFormat="1" x14ac:dyDescent="0.25">
      <c r="A28" s="45"/>
      <c r="C28" s="29" t="s">
        <v>33</v>
      </c>
      <c r="F28" s="30">
        <f>+F$14*F27</f>
        <v>0</v>
      </c>
      <c r="G28" s="30">
        <f t="shared" ref="G28:Q28" si="6">+G$14*G27</f>
        <v>0</v>
      </c>
      <c r="H28" s="30">
        <f t="shared" si="6"/>
        <v>0</v>
      </c>
      <c r="I28" s="30">
        <f t="shared" si="6"/>
        <v>0</v>
      </c>
      <c r="J28" s="30">
        <f t="shared" si="6"/>
        <v>0</v>
      </c>
      <c r="K28" s="30">
        <f t="shared" si="6"/>
        <v>0</v>
      </c>
      <c r="L28" s="30">
        <f t="shared" si="6"/>
        <v>0</v>
      </c>
      <c r="M28" s="30">
        <f t="shared" si="6"/>
        <v>0</v>
      </c>
      <c r="N28" s="30">
        <f t="shared" si="6"/>
        <v>0</v>
      </c>
      <c r="O28" s="30">
        <f t="shared" si="6"/>
        <v>0</v>
      </c>
      <c r="P28" s="30">
        <f t="shared" si="6"/>
        <v>0</v>
      </c>
      <c r="Q28" s="30">
        <f t="shared" si="6"/>
        <v>0</v>
      </c>
    </row>
    <row r="29" spans="1:18" s="25" customFormat="1" x14ac:dyDescent="0.25">
      <c r="A29" s="45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</row>
    <row r="30" spans="1:18" x14ac:dyDescent="0.25">
      <c r="B30" s="9" t="s">
        <v>38</v>
      </c>
      <c r="F30" s="9">
        <v>1</v>
      </c>
      <c r="G30" s="9">
        <v>1</v>
      </c>
      <c r="H30" s="9">
        <v>1</v>
      </c>
      <c r="I30" s="9">
        <v>1</v>
      </c>
      <c r="J30" s="9">
        <v>1</v>
      </c>
      <c r="K30" s="9">
        <v>1</v>
      </c>
      <c r="L30" s="9">
        <v>1</v>
      </c>
      <c r="M30" s="9">
        <v>1</v>
      </c>
      <c r="N30" s="9">
        <v>1</v>
      </c>
      <c r="O30" s="9">
        <v>1</v>
      </c>
      <c r="P30" s="9">
        <v>1</v>
      </c>
      <c r="Q30" s="9">
        <v>1</v>
      </c>
      <c r="R30" s="5">
        <f>SUM(F30:Q30)</f>
        <v>12</v>
      </c>
    </row>
    <row r="31" spans="1:18" x14ac:dyDescent="0.25">
      <c r="C31" s="25" t="s">
        <v>34</v>
      </c>
      <c r="F31" s="26">
        <f>+F30/F$38</f>
        <v>0.33333333333333331</v>
      </c>
      <c r="G31" s="26">
        <f t="shared" ref="G31:Q31" si="7">+G30/G$38</f>
        <v>0.33333333333333331</v>
      </c>
      <c r="H31" s="26">
        <f t="shared" si="7"/>
        <v>0.33333333333333331</v>
      </c>
      <c r="I31" s="26">
        <f t="shared" si="7"/>
        <v>0.33333333333333331</v>
      </c>
      <c r="J31" s="26">
        <f t="shared" si="7"/>
        <v>0.33333333333333331</v>
      </c>
      <c r="K31" s="26">
        <f t="shared" si="7"/>
        <v>0.33333333333333331</v>
      </c>
      <c r="L31" s="26">
        <f t="shared" si="7"/>
        <v>0.33333333333333331</v>
      </c>
      <c r="M31" s="26">
        <f t="shared" si="7"/>
        <v>0.33333333333333331</v>
      </c>
      <c r="N31" s="26">
        <f t="shared" si="7"/>
        <v>0.33333333333333331</v>
      </c>
      <c r="O31" s="26">
        <f t="shared" si="7"/>
        <v>0.33333333333333331</v>
      </c>
      <c r="P31" s="26">
        <f t="shared" si="7"/>
        <v>0.33333333333333331</v>
      </c>
      <c r="Q31" s="26">
        <f t="shared" si="7"/>
        <v>0.33333333333333331</v>
      </c>
      <c r="R31" s="27"/>
    </row>
    <row r="32" spans="1:18" x14ac:dyDescent="0.25">
      <c r="C32" s="29" t="s">
        <v>33</v>
      </c>
      <c r="F32" s="30">
        <f>+F$14*F31</f>
        <v>0</v>
      </c>
      <c r="G32" s="30">
        <f t="shared" ref="G32:Q32" si="8">+G$14*G31</f>
        <v>0</v>
      </c>
      <c r="H32" s="30">
        <f t="shared" si="8"/>
        <v>0</v>
      </c>
      <c r="I32" s="30">
        <f t="shared" si="8"/>
        <v>0</v>
      </c>
      <c r="J32" s="30">
        <f t="shared" si="8"/>
        <v>0</v>
      </c>
      <c r="K32" s="30">
        <f t="shared" si="8"/>
        <v>0</v>
      </c>
      <c r="L32" s="30">
        <f t="shared" si="8"/>
        <v>0</v>
      </c>
      <c r="M32" s="30">
        <f t="shared" si="8"/>
        <v>0</v>
      </c>
      <c r="N32" s="30">
        <f t="shared" si="8"/>
        <v>0</v>
      </c>
      <c r="O32" s="30">
        <f t="shared" si="8"/>
        <v>0</v>
      </c>
      <c r="P32" s="30">
        <f t="shared" si="8"/>
        <v>0</v>
      </c>
      <c r="Q32" s="30">
        <f t="shared" si="8"/>
        <v>0</v>
      </c>
      <c r="R32" s="32"/>
    </row>
    <row r="33" spans="1:19" x14ac:dyDescent="0.25"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2"/>
    </row>
    <row r="34" spans="1:19" x14ac:dyDescent="0.25">
      <c r="B34" s="9" t="s">
        <v>39</v>
      </c>
      <c r="F34" s="9">
        <v>1</v>
      </c>
      <c r="G34" s="9">
        <v>1</v>
      </c>
      <c r="H34" s="9">
        <v>1</v>
      </c>
      <c r="I34" s="9">
        <v>1</v>
      </c>
      <c r="J34" s="9">
        <v>1</v>
      </c>
      <c r="K34" s="9">
        <v>1</v>
      </c>
      <c r="L34" s="9">
        <v>1</v>
      </c>
      <c r="M34" s="9">
        <v>1</v>
      </c>
      <c r="N34" s="9">
        <v>1</v>
      </c>
      <c r="O34" s="9">
        <v>1</v>
      </c>
      <c r="P34" s="9">
        <v>1</v>
      </c>
      <c r="Q34" s="9">
        <v>1</v>
      </c>
      <c r="R34" s="5">
        <f>SUM(F34:Q34)</f>
        <v>12</v>
      </c>
    </row>
    <row r="35" spans="1:19" x14ac:dyDescent="0.25">
      <c r="C35" s="25" t="s">
        <v>34</v>
      </c>
      <c r="F35" s="27">
        <f>+F34/F$38</f>
        <v>0.33333333333333331</v>
      </c>
      <c r="G35" s="27">
        <f t="shared" ref="G35:Q35" si="9">+G34/G$38</f>
        <v>0.33333333333333331</v>
      </c>
      <c r="H35" s="27">
        <f t="shared" si="9"/>
        <v>0.33333333333333331</v>
      </c>
      <c r="I35" s="27">
        <f t="shared" si="9"/>
        <v>0.33333333333333331</v>
      </c>
      <c r="J35" s="27">
        <f t="shared" si="9"/>
        <v>0.33333333333333331</v>
      </c>
      <c r="K35" s="27">
        <f t="shared" si="9"/>
        <v>0.33333333333333331</v>
      </c>
      <c r="L35" s="27">
        <f t="shared" si="9"/>
        <v>0.33333333333333331</v>
      </c>
      <c r="M35" s="27">
        <f t="shared" si="9"/>
        <v>0.33333333333333331</v>
      </c>
      <c r="N35" s="27">
        <f t="shared" si="9"/>
        <v>0.33333333333333331</v>
      </c>
      <c r="O35" s="27">
        <f t="shared" si="9"/>
        <v>0.33333333333333331</v>
      </c>
      <c r="P35" s="27">
        <f t="shared" si="9"/>
        <v>0.33333333333333331</v>
      </c>
      <c r="Q35" s="27">
        <f t="shared" si="9"/>
        <v>0.33333333333333331</v>
      </c>
      <c r="R35" s="27"/>
    </row>
    <row r="36" spans="1:19" x14ac:dyDescent="0.25">
      <c r="C36" s="29" t="s">
        <v>33</v>
      </c>
      <c r="F36" s="32">
        <f>+F$14*F35</f>
        <v>0</v>
      </c>
      <c r="G36" s="32">
        <f t="shared" ref="G36:Q36" si="10">+G$14*G35</f>
        <v>0</v>
      </c>
      <c r="H36" s="32">
        <f t="shared" si="10"/>
        <v>0</v>
      </c>
      <c r="I36" s="32">
        <f t="shared" si="10"/>
        <v>0</v>
      </c>
      <c r="J36" s="32">
        <f t="shared" si="10"/>
        <v>0</v>
      </c>
      <c r="K36" s="32">
        <f t="shared" si="10"/>
        <v>0</v>
      </c>
      <c r="L36" s="32">
        <f t="shared" si="10"/>
        <v>0</v>
      </c>
      <c r="M36" s="32">
        <f t="shared" si="10"/>
        <v>0</v>
      </c>
      <c r="N36" s="32">
        <f t="shared" si="10"/>
        <v>0</v>
      </c>
      <c r="O36" s="32">
        <f t="shared" si="10"/>
        <v>0</v>
      </c>
      <c r="P36" s="32">
        <f t="shared" si="10"/>
        <v>0</v>
      </c>
      <c r="Q36" s="32">
        <f t="shared" si="10"/>
        <v>0</v>
      </c>
      <c r="R36" s="32"/>
    </row>
    <row r="38" spans="1:19" ht="15.75" thickBot="1" x14ac:dyDescent="0.3">
      <c r="F38" s="23">
        <f>+F26+F30+F34</f>
        <v>3</v>
      </c>
      <c r="G38" s="23">
        <f t="shared" ref="G38:R38" si="11">+G26+G30+G34</f>
        <v>3</v>
      </c>
      <c r="H38" s="23">
        <f t="shared" si="11"/>
        <v>3</v>
      </c>
      <c r="I38" s="23">
        <f t="shared" si="11"/>
        <v>3</v>
      </c>
      <c r="J38" s="23">
        <f t="shared" si="11"/>
        <v>3</v>
      </c>
      <c r="K38" s="23">
        <f t="shared" si="11"/>
        <v>3</v>
      </c>
      <c r="L38" s="23">
        <f t="shared" si="11"/>
        <v>3</v>
      </c>
      <c r="M38" s="23">
        <f t="shared" si="11"/>
        <v>3</v>
      </c>
      <c r="N38" s="23">
        <f t="shared" si="11"/>
        <v>3</v>
      </c>
      <c r="O38" s="23">
        <f t="shared" si="11"/>
        <v>3</v>
      </c>
      <c r="P38" s="23">
        <f t="shared" si="11"/>
        <v>3</v>
      </c>
      <c r="Q38" s="23">
        <f t="shared" si="11"/>
        <v>3</v>
      </c>
      <c r="R38" s="23">
        <f t="shared" si="11"/>
        <v>36</v>
      </c>
    </row>
    <row r="39" spans="1:19" ht="15.75" thickTop="1" x14ac:dyDescent="0.25">
      <c r="F39" s="27">
        <f>+F27+F31+F35</f>
        <v>1</v>
      </c>
      <c r="G39" s="27">
        <f t="shared" ref="G39:Q39" si="12">+G27+G31+G35</f>
        <v>1</v>
      </c>
      <c r="H39" s="27">
        <f t="shared" si="12"/>
        <v>1</v>
      </c>
      <c r="I39" s="27">
        <f t="shared" si="12"/>
        <v>1</v>
      </c>
      <c r="J39" s="27">
        <f t="shared" si="12"/>
        <v>1</v>
      </c>
      <c r="K39" s="27">
        <f t="shared" si="12"/>
        <v>1</v>
      </c>
      <c r="L39" s="27">
        <f t="shared" si="12"/>
        <v>1</v>
      </c>
      <c r="M39" s="27">
        <f t="shared" si="12"/>
        <v>1</v>
      </c>
      <c r="N39" s="27">
        <f t="shared" si="12"/>
        <v>1</v>
      </c>
      <c r="O39" s="27">
        <f t="shared" si="12"/>
        <v>1</v>
      </c>
      <c r="P39" s="27">
        <f t="shared" si="12"/>
        <v>1</v>
      </c>
      <c r="Q39" s="27">
        <f t="shared" si="12"/>
        <v>1</v>
      </c>
      <c r="R39" s="9">
        <v>0</v>
      </c>
      <c r="S39" s="22" t="s">
        <v>26</v>
      </c>
    </row>
    <row r="40" spans="1:19" x14ac:dyDescent="0.25">
      <c r="R40" s="22">
        <f>+R38-R39</f>
        <v>36</v>
      </c>
      <c r="S40" s="22" t="s">
        <v>30</v>
      </c>
    </row>
    <row r="41" spans="1:19" x14ac:dyDescent="0.25">
      <c r="R41" s="22"/>
      <c r="S41" s="22"/>
    </row>
    <row r="42" spans="1:19" x14ac:dyDescent="0.25">
      <c r="C42" s="5" t="s">
        <v>29</v>
      </c>
      <c r="D42" s="5" t="s">
        <v>35</v>
      </c>
      <c r="F42" s="5">
        <f>+F28+F32+F36</f>
        <v>0</v>
      </c>
      <c r="G42" s="5">
        <f t="shared" ref="G42:Q42" si="13">+G28+G32+G36</f>
        <v>0</v>
      </c>
      <c r="H42" s="5">
        <f t="shared" si="13"/>
        <v>0</v>
      </c>
      <c r="I42" s="5">
        <f t="shared" si="13"/>
        <v>0</v>
      </c>
      <c r="J42" s="5">
        <f t="shared" si="13"/>
        <v>0</v>
      </c>
      <c r="K42" s="5">
        <f t="shared" si="13"/>
        <v>0</v>
      </c>
      <c r="L42" s="5">
        <f t="shared" si="13"/>
        <v>0</v>
      </c>
      <c r="M42" s="5">
        <f t="shared" si="13"/>
        <v>0</v>
      </c>
      <c r="N42" s="5">
        <f t="shared" si="13"/>
        <v>0</v>
      </c>
      <c r="O42" s="5">
        <f t="shared" si="13"/>
        <v>0</v>
      </c>
      <c r="P42" s="5">
        <f t="shared" si="13"/>
        <v>0</v>
      </c>
      <c r="Q42" s="5">
        <f t="shared" si="13"/>
        <v>0</v>
      </c>
      <c r="R42" s="5">
        <f>SUM(F42:Q42)</f>
        <v>0</v>
      </c>
    </row>
    <row r="43" spans="1:19" x14ac:dyDescent="0.25">
      <c r="E43" s="33" t="s">
        <v>28</v>
      </c>
      <c r="F43" s="31">
        <f>+F14-F42</f>
        <v>0</v>
      </c>
      <c r="G43" s="31">
        <f t="shared" ref="G43:Q43" si="14">+G14-G42</f>
        <v>0</v>
      </c>
      <c r="H43" s="31">
        <f t="shared" si="14"/>
        <v>0</v>
      </c>
      <c r="I43" s="31">
        <f t="shared" si="14"/>
        <v>0</v>
      </c>
      <c r="J43" s="31">
        <f t="shared" si="14"/>
        <v>0</v>
      </c>
      <c r="K43" s="31">
        <f t="shared" si="14"/>
        <v>0</v>
      </c>
      <c r="L43" s="31">
        <f t="shared" si="14"/>
        <v>0</v>
      </c>
      <c r="M43" s="31">
        <f t="shared" si="14"/>
        <v>0</v>
      </c>
      <c r="N43" s="31">
        <f t="shared" si="14"/>
        <v>0</v>
      </c>
      <c r="O43" s="31">
        <f t="shared" si="14"/>
        <v>0</v>
      </c>
      <c r="P43" s="31">
        <f t="shared" si="14"/>
        <v>0</v>
      </c>
      <c r="Q43" s="31">
        <f t="shared" si="14"/>
        <v>0</v>
      </c>
      <c r="R43" s="5">
        <f>+R14-R42</f>
        <v>0</v>
      </c>
    </row>
    <row r="46" spans="1:19" x14ac:dyDescent="0.25">
      <c r="A46" s="38">
        <v>-1</v>
      </c>
      <c r="C46" s="5" t="s">
        <v>46</v>
      </c>
    </row>
    <row r="47" spans="1:19" x14ac:dyDescent="0.25">
      <c r="A47" s="38">
        <f>+A46-1</f>
        <v>-2</v>
      </c>
      <c r="C47" s="5" t="s">
        <v>43</v>
      </c>
    </row>
    <row r="48" spans="1:19" x14ac:dyDescent="0.25">
      <c r="A48" s="38">
        <f>+A47-1</f>
        <v>-3</v>
      </c>
      <c r="C48" s="5" t="s">
        <v>44</v>
      </c>
    </row>
    <row r="49" spans="1:3" x14ac:dyDescent="0.25">
      <c r="A49" s="38">
        <f>+A48-1</f>
        <v>-4</v>
      </c>
      <c r="C49" s="5" t="s">
        <v>45</v>
      </c>
    </row>
    <row r="50" spans="1:3" x14ac:dyDescent="0.25">
      <c r="A50" s="38">
        <f>+A49-1</f>
        <v>-5</v>
      </c>
      <c r="C50" s="5" t="s">
        <v>45</v>
      </c>
    </row>
    <row r="51" spans="1:3" x14ac:dyDescent="0.25">
      <c r="A51" s="38">
        <f>+A50-1</f>
        <v>-6</v>
      </c>
      <c r="C51" s="5" t="s">
        <v>47</v>
      </c>
    </row>
  </sheetData>
  <pageMargins left="0.7" right="0.7" top="0.75" bottom="0.75" header="0.3" footer="0.3"/>
  <pageSetup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CCED7D87C41640A4BE49FCC2CBCADF" ma:contentTypeVersion="12" ma:contentTypeDescription="Create a new document." ma:contentTypeScope="" ma:versionID="68c9a502e056aa73bec10768372aa40a">
  <xsd:schema xmlns:xsd="http://www.w3.org/2001/XMLSchema" xmlns:xs="http://www.w3.org/2001/XMLSchema" xmlns:p="http://schemas.microsoft.com/office/2006/metadata/properties" xmlns:ns3="54ecfee8-1d98-47c1-ba37-d6d214dd6eb4" xmlns:ns4="3ed76020-2253-449b-b558-16a80dbe57b5" targetNamespace="http://schemas.microsoft.com/office/2006/metadata/properties" ma:root="true" ma:fieldsID="15a26e31fb422cda1c18ce7194523da3" ns3:_="" ns4:_="">
    <xsd:import namespace="54ecfee8-1d98-47c1-ba37-d6d214dd6eb4"/>
    <xsd:import namespace="3ed76020-2253-449b-b558-16a80dbe57b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ecfee8-1d98-47c1-ba37-d6d214dd6e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d76020-2253-449b-b558-16a80dbe57b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66A254-9E37-4B03-99E6-2C33131E9000}">
  <ds:schemaRefs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  <ds:schemaRef ds:uri="3ed76020-2253-449b-b558-16a80dbe57b5"/>
    <ds:schemaRef ds:uri="54ecfee8-1d98-47c1-ba37-d6d214dd6eb4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23616F5-E1EE-46E1-9331-0061BE6682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ecfee8-1d98-47c1-ba37-d6d214dd6eb4"/>
    <ds:schemaRef ds:uri="3ed76020-2253-449b-b558-16a80dbe57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E0EB78B-868B-4860-B6DA-8371DA3510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Richard</dc:creator>
  <cp:lastModifiedBy>Deborah  Richard</cp:lastModifiedBy>
  <cp:lastPrinted>2022-11-03T04:29:18Z</cp:lastPrinted>
  <dcterms:created xsi:type="dcterms:W3CDTF">2022-10-22T20:10:57Z</dcterms:created>
  <dcterms:modified xsi:type="dcterms:W3CDTF">2024-02-27T13:38:28Z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0x01010025CCED7D87C41640A4BE49FCC2CBCADF</vt:lpwstr>
  </property>
</Properties>
</file>